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'стр.1_2'!$A$4:$B$31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<sst xmlns="http://schemas.openxmlformats.org/spreadsheetml/2006/main" count="31" uniqueCount="30">
  <si>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</si>
  <si>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</si>
  <si>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</si>
  <si>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</si>
  <si>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</si>
  <si>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</si>
  <si>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</si>
  <si>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</si>
  <si>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</si>
  <si>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</si>
  <si>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</si>
  <si>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</si>
  <si>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</si>
  <si>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</si>
  <si>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</si>
  <si>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</si>
  <si>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</si>
  <si>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</si>
  <si>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</si>
  <si>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</si>
  <si>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</si>
  <si>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</si>
  <si>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</si>
  <si>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</si>
  <si>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</si>
  <si>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</si>
  <si>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</si>
  <si>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</si>
  <si>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 xml:space="preserve">холодное водоснабжение </t>
  </si>
  <si>
    <t>Форма 2.7. Информация об основных показателях
финансово-хозяйственной деятельности регулируемой организации                                                     за 1 квартал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</si>
</sst>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,##0.0_ ;\-#,##0.0\ "/>
    <numFmt numFmtId="167" formatCode="0.0"/>
    <numFmt numFmtId="168" formatCode="_-* #,##0.0_р_._-;\-* #,##0.0_р_._-;_-* &quot;-&quot;??_р_._-;_-@_-"/>
    <numFmt numFmtId="169" formatCode="#,##0.000_ ;\-#,##0.000\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_р_._-;\-* #,##0_р_._-;_-* &quot;-&quot;??_р_._-;_-@_-"/>
    <numFmt numFmtId="177" formatCode="#,##0_ ;\-#,##0\ 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center"/>
    </xf>
    <xf numFmtId="166" fontId="1" fillId="0" borderId="11" xfId="58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1" fillId="0" borderId="10" xfId="58" applyNumberFormat="1" applyFont="1" applyBorder="1" applyAlignment="1">
      <alignment horizontal="center" vertical="center"/>
    </xf>
    <xf numFmtId="166" fontId="1" fillId="0" borderId="10" xfId="58" applyNumberFormat="1" applyFont="1" applyFill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166" fontId="1" fillId="0" borderId="10" xfId="58" applyNumberFormat="1" applyFont="1" applyBorder="1" applyAlignment="1">
      <alignment horizontal="center" vertical="center"/>
    </xf>
    <xf numFmtId="166" fontId="1" fillId="0" borderId="11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view="pageBreakPreview" zoomScaleSheetLayoutView="100" zoomScalePageLayoutView="0" workbookViewId="0" topLeftCell="A22">
      <selection activeCell="B30" sqref="B3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51.75" customHeight="1">
      <c r="A2" s="29" t="s">
        <v>29</v>
      </c>
      <c r="B2" s="30"/>
    </row>
    <row r="3" spans="1:2" s="6" customFormat="1" ht="7.5" customHeight="1">
      <c r="A3" s="7"/>
      <c r="B3" s="8"/>
    </row>
    <row r="4" spans="1:2" ht="31.5" customHeight="1">
      <c r="A4" s="3" t="s">
        <v>3</v>
      </c>
      <c r="B4" s="12">
        <f>SUM(B5:B5)</f>
        <v>6955</v>
      </c>
    </row>
    <row r="5" spans="1:2" ht="15.75">
      <c r="A5" s="10" t="s">
        <v>28</v>
      </c>
      <c r="B5" s="11">
        <v>6955</v>
      </c>
    </row>
    <row r="6" spans="1:2" ht="46.5" customHeight="1">
      <c r="A6" s="5" t="s">
        <v>2</v>
      </c>
      <c r="B6" s="27">
        <f>SUM(B8:B19)</f>
        <v>14697</v>
      </c>
    </row>
    <row r="7" spans="1:2" ht="15.75" customHeight="1" hidden="1">
      <c r="A7" s="25" t="s">
        <v>1</v>
      </c>
      <c r="B7" s="28"/>
    </row>
    <row r="8" spans="1:2" ht="51" customHeight="1">
      <c r="A8" s="26"/>
      <c r="B8" s="14">
        <v>0</v>
      </c>
    </row>
    <row r="9" spans="1:2" ht="48.75" customHeight="1">
      <c r="A9" s="3" t="s">
        <v>4</v>
      </c>
      <c r="B9" s="15">
        <v>4781</v>
      </c>
    </row>
    <row r="10" spans="1:2" ht="33" customHeight="1">
      <c r="A10" s="3" t="s">
        <v>5</v>
      </c>
      <c r="B10" s="20">
        <v>208</v>
      </c>
    </row>
    <row r="11" spans="1:2" ht="46.5" customHeight="1">
      <c r="A11" s="3" t="s">
        <v>6</v>
      </c>
      <c r="B11" s="15">
        <f>3416+1032</f>
        <v>4448</v>
      </c>
    </row>
    <row r="12" spans="1:2" ht="48" customHeight="1">
      <c r="A12" s="3" t="s">
        <v>7</v>
      </c>
      <c r="B12" s="15">
        <f>(6399+1937)*12.74%</f>
        <v>1062.0064000000002</v>
      </c>
    </row>
    <row r="13" spans="1:2" ht="33" customHeight="1">
      <c r="A13" s="3" t="s">
        <v>8</v>
      </c>
      <c r="B13" s="16">
        <v>1172</v>
      </c>
    </row>
    <row r="14" spans="1:2" ht="46.5" customHeight="1">
      <c r="A14" s="3" t="s">
        <v>9</v>
      </c>
      <c r="B14" s="14">
        <v>0</v>
      </c>
    </row>
    <row r="15" spans="1:2" ht="46.5" customHeight="1">
      <c r="A15" s="3" t="s">
        <v>24</v>
      </c>
      <c r="B15" s="15">
        <v>744</v>
      </c>
    </row>
    <row r="16" spans="1:2" ht="47.25" customHeight="1">
      <c r="A16" s="5" t="s">
        <v>10</v>
      </c>
      <c r="B16" s="15">
        <f>1426-B12</f>
        <v>363.9935999999998</v>
      </c>
    </row>
    <row r="17" spans="1:2" ht="111" customHeight="1">
      <c r="A17" s="5" t="s">
        <v>25</v>
      </c>
      <c r="B17" s="13">
        <v>0</v>
      </c>
    </row>
    <row r="18" spans="1:2" ht="126" customHeight="1">
      <c r="A18" s="4" t="s">
        <v>23</v>
      </c>
      <c r="B18" s="21">
        <v>141</v>
      </c>
    </row>
    <row r="19" spans="1:2" ht="79.5" customHeight="1">
      <c r="A19" s="5" t="s">
        <v>11</v>
      </c>
      <c r="B19" s="17">
        <v>1777</v>
      </c>
    </row>
    <row r="20" spans="1:2" ht="78.75" customHeight="1">
      <c r="A20" s="3" t="s">
        <v>26</v>
      </c>
      <c r="B20" s="17">
        <v>0</v>
      </c>
    </row>
    <row r="21" spans="1:2" ht="63" customHeight="1">
      <c r="A21" s="3" t="s">
        <v>12</v>
      </c>
      <c r="B21" s="9">
        <v>0</v>
      </c>
    </row>
    <row r="22" spans="1:2" ht="48.75" customHeight="1">
      <c r="A22" s="3" t="s">
        <v>13</v>
      </c>
      <c r="B22" s="16">
        <v>-3539</v>
      </c>
    </row>
    <row r="23" spans="1:2" ht="31.5" customHeight="1">
      <c r="A23" s="3" t="s">
        <v>14</v>
      </c>
      <c r="B23" s="9" t="s">
        <v>0</v>
      </c>
    </row>
    <row r="24" spans="1:2" ht="16.5" customHeight="1">
      <c r="A24" s="2" t="s">
        <v>15</v>
      </c>
      <c r="B24" s="9">
        <v>494.348</v>
      </c>
    </row>
    <row r="25" spans="1:2" ht="17.25" customHeight="1">
      <c r="A25" s="2" t="s">
        <v>16</v>
      </c>
      <c r="B25" s="16">
        <v>0</v>
      </c>
    </row>
    <row r="26" spans="1:2" ht="34.5" customHeight="1">
      <c r="A26" s="3" t="s">
        <v>17</v>
      </c>
      <c r="B26" s="9" t="s">
        <v>0</v>
      </c>
    </row>
    <row r="27" spans="1:2" ht="50.25" customHeight="1">
      <c r="A27" s="3" t="s">
        <v>27</v>
      </c>
      <c r="B27" s="19">
        <v>470.348</v>
      </c>
    </row>
    <row r="28" spans="1:2" ht="20.25" customHeight="1">
      <c r="A28" s="2" t="s">
        <v>18</v>
      </c>
      <c r="B28" s="31">
        <f>24/B24*100</f>
        <v>4.8548795585296185</v>
      </c>
    </row>
    <row r="29" spans="1:2" ht="30.75" customHeight="1">
      <c r="A29" s="3" t="s">
        <v>19</v>
      </c>
      <c r="B29" s="18">
        <v>44</v>
      </c>
    </row>
    <row r="30" spans="1:2" ht="36" customHeight="1">
      <c r="A30" s="3" t="s">
        <v>20</v>
      </c>
      <c r="B30" s="23">
        <f>1734.909/B27</f>
        <v>3.688564637247315</v>
      </c>
    </row>
    <row r="31" spans="1:2" ht="46.5" customHeight="1">
      <c r="A31" s="3" t="s">
        <v>21</v>
      </c>
      <c r="B31" s="22">
        <v>0.2906</v>
      </c>
    </row>
    <row r="32" spans="1:2" ht="63">
      <c r="A32" s="5" t="s">
        <v>22</v>
      </c>
      <c r="B32" s="24"/>
    </row>
  </sheetData>
  <sheetProtection/>
  <mergeCells count="3">
    <mergeCell ref="A7:A8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2015-08-07T06:00:20Z</cp:lastPrinted>
  <dcterms:created xsi:type="dcterms:W3CDTF">2013-04-08T06:55:43Z</dcterms:created>
  <dcterms:modified xsi:type="dcterms:W3CDTF">2015-08-10T10:11:20Z</dcterms:modified>
  <cp:category/>
  <cp:version/>
  <cp:contentType/>
  <cp:contentStatus/>
</cp:coreProperties>
</file>